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60" windowWidth="15600" windowHeight="10980"/>
  </bookViews>
  <sheets>
    <sheet name="Manufactruing of ND" sheetId="2" r:id="rId1"/>
  </sheets>
  <calcPr calcId="144525"/>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R13" i="2" l="1"/>
  <c r="X13" i="2"/>
  <c r="R14" i="2"/>
  <c r="X14" i="2"/>
  <c r="Y14" i="2" s="1"/>
  <c r="R15" i="2"/>
  <c r="X15" i="2"/>
  <c r="R16" i="2"/>
  <c r="X16" i="2"/>
  <c r="Y16" i="2" s="1"/>
  <c r="R17" i="2"/>
  <c r="X17" i="2"/>
  <c r="X12" i="2"/>
  <c r="R12" i="2"/>
  <c r="X11" i="2"/>
  <c r="R11" i="2"/>
  <c r="Y12" i="2" l="1"/>
  <c r="Y17" i="2"/>
  <c r="Y15" i="2"/>
  <c r="Y13" i="2"/>
  <c r="Y11" i="2"/>
</calcChain>
</file>

<file path=xl/sharedStrings.xml><?xml version="1.0" encoding="utf-8"?>
<sst xmlns="http://schemas.openxmlformats.org/spreadsheetml/2006/main" count="32" uniqueCount="32">
  <si>
    <t>Technical Evaluation Matrix</t>
  </si>
  <si>
    <t>S.No</t>
  </si>
  <si>
    <t>Factory Evaluated Score</t>
  </si>
  <si>
    <t>Product Evaluated Score</t>
  </si>
  <si>
    <t>Total Technical Score</t>
  </si>
  <si>
    <t>Evaluation Visit Score</t>
  </si>
  <si>
    <t>Ref. No. of item in MCC Formulary</t>
  </si>
  <si>
    <t>Generic Name of Item</t>
  </si>
  <si>
    <t>Trade Name</t>
  </si>
  <si>
    <t xml:space="preserve">Product General Information </t>
  </si>
  <si>
    <t>Factory Technical Evaluation Parameter</t>
  </si>
  <si>
    <t>Documents Based Factory Score</t>
  </si>
  <si>
    <t>Size, Gauge, etc. of Device</t>
  </si>
  <si>
    <t>Physical examination of the quoted item/s by the MCC expert/s. Rejection of the quoted item/s by the MCC expert/s shall lead to disqualification of the said item/s.</t>
  </si>
  <si>
    <t>Name of the firm</t>
  </si>
  <si>
    <t>Evaluation Criteria for Manufacturers of  Non Drugs Items for Govt MCC 2023-24</t>
  </si>
  <si>
    <r>
      <t>I</t>
    </r>
    <r>
      <rPr>
        <sz val="14"/>
        <color rgb="FFFF0000"/>
        <rFont val="Calibri"/>
        <family val="2"/>
        <scheme val="minor"/>
      </rPr>
      <t xml:space="preserve">SO 18001 </t>
    </r>
  </si>
  <si>
    <t>ISO 17025</t>
  </si>
  <si>
    <r>
      <t xml:space="preserve">Valid ISO 9001 certificate of the facility where the quoted product is manufactured, issued by PNAC accredited body (duly attested by senior executive of the firm).                          
</t>
    </r>
    <r>
      <rPr>
        <b/>
        <sz val="12"/>
        <rFont val="Times New Roman"/>
        <family val="1"/>
      </rPr>
      <t>Online verification link shall be provided.</t>
    </r>
  </si>
  <si>
    <r>
      <t xml:space="preserve">Valid ISO 45001 certificate of the facility where the quoted product is manufactured, issued by PNAC accredited body (duly attested by senior executive of the firm).                          
</t>
    </r>
    <r>
      <rPr>
        <b/>
        <sz val="12"/>
        <rFont val="Times New Roman"/>
        <family val="1"/>
      </rPr>
      <t>Online verification link shall be provided.</t>
    </r>
  </si>
  <si>
    <t xml:space="preserve">Valid ISO 13485 certificate of the facility where the quoted product is manufactured, issued by PNAC accredited body (duly attested by senior executive of the firm).                          
Online verification link shall be provided.
</t>
  </si>
  <si>
    <r>
      <t xml:space="preserve">Adequate availability of qualified &amp; relevant Human Resource as per the requirements laid down in DRAP regulations.
</t>
    </r>
    <r>
      <rPr>
        <b/>
        <sz val="11"/>
        <rFont val="Times New Roman"/>
        <family val="1"/>
      </rPr>
      <t>(Certified by the senior executive of the firm &amp; evaluated by MCC expert/s at the time of inspection, Non-availability shall lead to disqualification of the firm</t>
    </r>
  </si>
  <si>
    <r>
      <t xml:space="preserve">Tender Approvals (not older than 2 years) from other Secondary &amp; Tertiary Govt. Hospitals outside Khyber Pakhtunkhwa or JCI accredited private entities/hospitals of other provinces of Pakistan.
Marks shall be awarded in the following manner:
02 to 03 Tender approvals- 01 mark
04 to 05Tender approvals- 02 marks
06 to 07 Tender approvals- 03 marks
08 to 09 Tender approvals- 04 marks
10 or more Tender approvals- 05 marks
</t>
    </r>
    <r>
      <rPr>
        <b/>
        <sz val="11"/>
        <rFont val="Times New Roman"/>
        <family val="1"/>
      </rPr>
      <t xml:space="preserve">Note. 
Tender approval means award of contract(s) for the quoted product(s) with the same brand name and specifications / strength / dosage form. Moreover, the approval(s) shall be duly attested by the concerned procuring entity/purchasing agency/ies, etc. Copies of the supply orders/purchase orders shall not considered as tender approval.
</t>
    </r>
  </si>
  <si>
    <r>
      <t xml:space="preserve">Valid WHO prequalification 
and/or
US FDA (510 K) /  US free sale certificate of the quoted products    and/or                                                                                                                                                                                                                      CE mark certificate issued by conformity assessment bodies (CABs) enlisted in NANDO database                                 and/or
valid product registration in SRA country(ies) /
and/or
valid free sale certificate issued by regulatory body of any SRA country(ies)
</t>
    </r>
    <r>
      <rPr>
        <b/>
        <sz val="11"/>
        <rFont val="Times New Roman"/>
        <family val="1"/>
      </rPr>
      <t xml:space="preserve"> 05 marks. 
Certificates on company's own letter heads shall not be acceptable.
(copies of relevant certificates duly attested by the senior executive of the firm)</t>
    </r>
  </si>
  <si>
    <r>
      <t xml:space="preserve">Valid ISO 14001 certificate of the facility where the quoted product is manufactured, issued by PNAC accredited body (duly attested by senior executive of the firm).
</t>
    </r>
    <r>
      <rPr>
        <b/>
        <sz val="11"/>
        <rFont val="Times New Roman"/>
        <family val="1"/>
      </rPr>
      <t>Online verification link shall be provided.</t>
    </r>
  </si>
  <si>
    <r>
      <t xml:space="preserve">Valid calibration certificates  issued by a firm accrediated  with PNAC  for equipment / instruments used in the factory for Measuring, weighing, Assay/ Analysis of raw material, in-process material and finished products for the manufacturing of the quoted products.
</t>
    </r>
    <r>
      <rPr>
        <b/>
        <sz val="12"/>
        <rFont val="Times New Roman"/>
        <family val="1"/>
      </rPr>
      <t>(Valid Calibration Certificates attested by Quality head of the firm).</t>
    </r>
  </si>
  <si>
    <r>
      <t xml:space="preserve">Adherence to Good Storage practices (GSP) for Raw material, In-process and Finished Goods.
</t>
    </r>
    <r>
      <rPr>
        <b/>
        <sz val="11"/>
        <rFont val="Times New Roman"/>
        <family val="1"/>
      </rPr>
      <t xml:space="preserve">(as evaluated at the time of inspection by the MCC expert/s). Non adherence to GSP shall lead to disqualification of the firm.
</t>
    </r>
    <r>
      <rPr>
        <sz val="11"/>
        <rFont val="Times New Roman"/>
        <family val="1"/>
      </rPr>
      <t xml:space="preserve">
</t>
    </r>
  </si>
  <si>
    <r>
      <t xml:space="preserve">Adherence to Current Good Manufacturing Practices in line with the DRAP regulations.
</t>
    </r>
    <r>
      <rPr>
        <b/>
        <sz val="11"/>
        <rFont val="Times New Roman"/>
        <family val="1"/>
      </rPr>
      <t>(to be evaluated by the MCC expert/s, Non compliance to cGMP shall lead to disqualification of the firm.)</t>
    </r>
  </si>
  <si>
    <r>
      <t xml:space="preserve">Availability of, Functional and validated HVAC, with all relevant equipment, testing, and logs.
</t>
    </r>
    <r>
      <rPr>
        <b/>
        <sz val="11"/>
        <rFont val="Times New Roman"/>
        <family val="1"/>
      </rPr>
      <t>(As evaluated by the MCC expert/s at the time of inspection). 
Non-availability or non-functionality of the HVAC system and/or  testing, and logs shall lead to disqualification of the firm.</t>
    </r>
  </si>
  <si>
    <r>
      <t xml:space="preserve">Goods Declaration certificate of imported raw material of the quoted item/s from Pakistan Customs, coupled with valid airway bill or Bill of Lading for the quoted item/s, not older than 02Year on the cutoff date for submission of bids.
</t>
    </r>
    <r>
      <rPr>
        <b/>
        <sz val="11"/>
        <rFont val="Times New Roman"/>
        <family val="1"/>
      </rPr>
      <t xml:space="preserve">(Certificates duly attested by Senior Executive of the firm)
</t>
    </r>
    <r>
      <rPr>
        <sz val="11"/>
        <rFont val="Times New Roman"/>
        <family val="1"/>
      </rPr>
      <t xml:space="preserve">
</t>
    </r>
  </si>
  <si>
    <r>
      <t xml:space="preserve">Certificate of Analysis of raw material from the Principal Manufacturer as mentioned in the goods declaration (GD) provided in column 14, duly attested by the senior executive of the firm.
</t>
    </r>
    <r>
      <rPr>
        <b/>
        <sz val="11"/>
        <rFont val="Times New Roman"/>
        <family val="1"/>
      </rPr>
      <t>In case of Non-provision of matching GD the marks for CoA will not be awarded</t>
    </r>
    <r>
      <rPr>
        <sz val="11"/>
        <rFont val="Times New Roman"/>
        <family val="1"/>
      </rPr>
      <t xml:space="preserve">. </t>
    </r>
  </si>
  <si>
    <t>Valid documents of the Federal Board of Revenue (FBR) showing the total financial turnover of the firm for the last year. 
Maximum 8 marks shall be awarded in the following manner:
Financial turnover of PKR 100 to 500 million - 3 marks. 
Financial turnover of PKR 501 million to 1000 million - 6 marks.
Financial turnover of more than PKR 1000 million - 8 marks
(The document shall be attested by a Senior executive of the firm)</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</si>
</sst>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name val="Calibri"/>
      <family val="2"/>
      <scheme val="minor"/>
    </font>
    <font>
      <b/>
      <sz val="11"/>
      <color theme="1"/>
      <name val="Calibri"/>
      <family val="2"/>
      <scheme val="minor"/>
    </font>
    <font>
      <sz val="14"/>
      <color theme="1"/>
      <name val="Calibri"/>
      <family val="2"/>
      <scheme val="minor"/>
    </font>
    <font>
      <b/>
      <sz val="14"/>
      <color theme="1"/>
      <name val="Calibri Light"/>
      <family val="1"/>
      <scheme val="major"/>
    </font>
    <font>
      <b/>
      <sz val="14"/>
      <color theme="1"/>
      <name val="Calibri"/>
      <family val="2"/>
      <scheme val="minor"/>
    </font>
    <font>
      <sz val="14"/>
      <color theme="1"/>
      <name val="Calibri Light"/>
      <family val="1"/>
      <scheme val="major"/>
    </font>
    <font>
      <u/>
      <sz val="11"/>
      <color theme="10"/>
      <name val="Calibri"/>
      <family val="2"/>
      <scheme val="minor"/>
    </font>
    <font>
      <u/>
      <sz val="11"/>
      <color theme="11"/>
      <name val="Calibri"/>
      <family val="2"/>
      <scheme val="minor"/>
    </font>
    <font>
      <sz val="11"/>
      <name val="Times New Roman"/>
      <family val="1"/>
    </font>
    <font>
      <b/>
      <sz val="11"/>
      <name val="Times New Roman"/>
      <family val="1"/>
    </font>
    <font>
      <sz val="14"/>
      <color rgb="FFFF0000"/>
      <name val="Calibri"/>
      <family val="2"/>
      <scheme val="minor"/>
    </font>
    <font>
      <sz val="12"/>
      <name val="Times New Roman"/>
      <family val="1"/>
    </font>
    <font>
      <b/>
      <sz val="12"/>
      <name val="Times New Roman"/>
      <family val="1"/>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41">
    <xf numFmtId="0" fontId="0" fillId="0" borderId="0" xfId="0"/>
    <xf numFmtId="0" fontId="2" fillId="0" borderId="0" xfId="0" applyFont="1" applyAlignment="1">
      <alignment horizontal="center"/>
    </xf>
    <xf numFmtId="0" fontId="1" fillId="0" borderId="0" xfId="0" applyFont="1"/>
    <xf numFmtId="0" fontId="6" fillId="0" borderId="1" xfId="0" applyFont="1" applyBorder="1" applyAlignment="1">
      <alignment horizontal="justify" vertical="top" wrapText="1"/>
    </xf>
    <xf numFmtId="0" fontId="3" fillId="0" borderId="0" xfId="0" applyFont="1"/>
    <xf numFmtId="0" fontId="9" fillId="0" borderId="0" xfId="0" applyFont="1"/>
    <xf numFmtId="0" fontId="0" fillId="0" borderId="0" xfId="0" applyAlignment="1">
      <alignment vertical="center"/>
    </xf>
    <xf numFmtId="0" fontId="3" fillId="0" borderId="1" xfId="0" applyFont="1" applyBorder="1"/>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5" fillId="0" borderId="1" xfId="0" applyFont="1" applyBorder="1" applyAlignment="1">
      <alignment horizontal="center"/>
    </xf>
    <xf numFmtId="0" fontId="4" fillId="0" borderId="1" xfId="0" applyFont="1" applyBorder="1" applyAlignment="1">
      <alignment horizontal="center" vertical="center" wrapText="1"/>
    </xf>
    <xf numFmtId="0" fontId="6" fillId="0" borderId="1" xfId="0" applyFont="1" applyBorder="1" applyAlignment="1">
      <alignment vertical="top"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xf numFmtId="0" fontId="9" fillId="0" borderId="2" xfId="0" applyFont="1" applyBorder="1" applyAlignment="1">
      <alignment horizontal="left" vertical="top" wrapText="1"/>
    </xf>
    <xf numFmtId="0" fontId="9" fillId="0" borderId="1" xfId="0" applyFont="1" applyBorder="1" applyAlignment="1">
      <alignment horizontal="left" vertical="top" wrapText="1"/>
    </xf>
    <xf numFmtId="0" fontId="5" fillId="0" borderId="1" xfId="0" applyFont="1" applyBorder="1" applyAlignment="1">
      <alignment horizontal="center"/>
    </xf>
    <xf numFmtId="0" fontId="3" fillId="2" borderId="1" xfId="0" applyFont="1" applyFill="1" applyBorder="1"/>
    <xf numFmtId="0" fontId="11" fillId="2" borderId="1" xfId="0" applyFont="1" applyFill="1" applyBorder="1"/>
    <xf numFmtId="0" fontId="3" fillId="2" borderId="0" xfId="0" applyFont="1" applyFill="1" applyBorder="1"/>
    <xf numFmtId="0" fontId="11" fillId="2" borderId="0" xfId="0" applyFont="1" applyFill="1" applyBorder="1"/>
    <xf numFmtId="0" fontId="12" fillId="0" borderId="2" xfId="0" applyFont="1" applyFill="1" applyBorder="1" applyAlignment="1">
      <alignment vertical="top" wrapText="1"/>
    </xf>
    <xf numFmtId="0" fontId="12" fillId="0" borderId="1" xfId="0" applyFont="1" applyFill="1" applyBorder="1" applyAlignment="1">
      <alignment horizontal="left" vertical="top" wrapText="1"/>
    </xf>
    <xf numFmtId="0" fontId="0" fillId="0" borderId="0" xfId="0" applyAlignment="1">
      <alignment wrapText="1"/>
    </xf>
    <xf numFmtId="0" fontId="9" fillId="0" borderId="1" xfId="0" applyFont="1" applyBorder="1"/>
    <xf numFmtId="0" fontId="9" fillId="0" borderId="2" xfId="0" applyFont="1" applyBorder="1" applyAlignment="1">
      <alignment vertical="top" wrapText="1"/>
    </xf>
    <xf numFmtId="0" fontId="9" fillId="0" borderId="2" xfId="0" applyFont="1" applyFill="1" applyBorder="1" applyAlignment="1">
      <alignment vertical="top" wrapText="1"/>
    </xf>
    <xf numFmtId="0" fontId="9" fillId="0" borderId="1" xfId="0" applyFont="1" applyBorder="1" applyAlignment="1">
      <alignment horizontal="justify" vertical="top" wrapText="1"/>
    </xf>
    <xf numFmtId="0" fontId="5" fillId="0" borderId="1" xfId="0" applyFont="1" applyBorder="1" applyAlignment="1">
      <alignment horizontal="center" vertical="center"/>
    </xf>
    <xf numFmtId="0" fontId="3"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right"/>
    </xf>
    <xf numFmtId="0" fontId="5" fillId="0" borderId="1" xfId="0" applyFont="1" applyBorder="1" applyAlignment="1">
      <alignment horizontal="center"/>
    </xf>
    <xf numFmtId="0" fontId="4" fillId="0" borderId="1" xfId="0" applyFont="1" applyBorder="1" applyAlignment="1">
      <alignment horizontal="center" wrapText="1"/>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0"/>
  <sheetViews>
    <sheetView tabSelected="1" topLeftCell="G10" zoomScale="80" zoomScaleNormal="80" zoomScalePageLayoutView="80" workbookViewId="0">
      <selection activeCell="N10" sqref="N10"/>
    </sheetView>
  </sheetViews>
  <sheetFormatPr defaultColWidth="8.5703125" defaultRowHeight="15" x14ac:dyDescent="0.25"/>
  <cols>
    <col min="4" max="4" width="15.85546875" customWidth="1"/>
    <col min="5" max="5" width="29.140625" customWidth="1"/>
    <col min="6" max="6" width="12.140625" customWidth="1"/>
    <col min="7" max="7" width="10.42578125" customWidth="1"/>
    <col min="8" max="10" width="16.42578125" customWidth="1"/>
    <col min="11" max="11" width="14" customWidth="1"/>
    <col min="12" max="12" width="16.42578125" customWidth="1"/>
    <col min="13" max="13" width="24.5703125" customWidth="1"/>
    <col min="14" max="14" width="18.85546875" customWidth="1"/>
    <col min="15" max="15" width="16.5703125" customWidth="1"/>
    <col min="16" max="16" width="17" customWidth="1"/>
    <col min="17" max="17" width="17.42578125" customWidth="1"/>
    <col min="18" max="18" width="15.5703125" customWidth="1"/>
    <col min="19" max="19" width="17" customWidth="1"/>
    <col min="20" max="20" width="16.140625" customWidth="1"/>
    <col min="21" max="21" width="29.42578125" customWidth="1"/>
    <col min="22" max="22" width="29.140625" customWidth="1"/>
    <col min="23" max="23" width="19.140625" customWidth="1"/>
    <col min="24" max="25" width="15.5703125" customWidth="1"/>
  </cols>
  <sheetData>
    <row r="2" spans="3:25" ht="18.75" x14ac:dyDescent="0.3">
      <c r="C2" s="4"/>
      <c r="D2" s="4"/>
      <c r="E2" s="4"/>
      <c r="F2" s="4"/>
      <c r="G2" s="4"/>
      <c r="H2" s="4"/>
      <c r="I2" s="4"/>
      <c r="J2" s="4"/>
      <c r="K2" s="4"/>
      <c r="L2" s="4"/>
      <c r="M2" s="4"/>
      <c r="N2" s="4"/>
      <c r="O2" s="4"/>
      <c r="P2" s="4"/>
      <c r="Q2" s="4"/>
      <c r="R2" s="4"/>
      <c r="S2" s="4"/>
      <c r="T2" s="4"/>
      <c r="U2" s="4"/>
      <c r="V2" s="4"/>
      <c r="W2" s="4"/>
      <c r="X2" s="4"/>
      <c r="Y2" s="4"/>
    </row>
    <row r="3" spans="3:25" ht="18.75" x14ac:dyDescent="0.3">
      <c r="C3" s="4"/>
      <c r="D3" s="4"/>
      <c r="E3" s="4"/>
      <c r="F3" s="4"/>
      <c r="G3" s="4"/>
      <c r="H3" s="4"/>
      <c r="I3" s="4"/>
      <c r="J3" s="4"/>
      <c r="K3" s="4"/>
      <c r="L3" s="4"/>
      <c r="M3" s="4"/>
      <c r="N3" s="4"/>
      <c r="O3" s="4"/>
      <c r="P3" s="4"/>
      <c r="Q3" s="4"/>
      <c r="R3" s="4"/>
      <c r="S3" s="4"/>
      <c r="T3" s="4"/>
      <c r="U3" s="4"/>
      <c r="V3" s="4"/>
      <c r="W3" s="4"/>
      <c r="X3" s="4"/>
      <c r="Y3" s="4"/>
    </row>
    <row r="4" spans="3:25" s="6" customFormat="1" ht="42" customHeight="1" x14ac:dyDescent="0.25">
      <c r="C4" s="32" t="s">
        <v>15</v>
      </c>
      <c r="D4" s="32"/>
      <c r="E4" s="32"/>
      <c r="F4" s="32"/>
      <c r="G4" s="32"/>
      <c r="H4" s="32"/>
      <c r="I4" s="32"/>
      <c r="J4" s="32"/>
      <c r="K4" s="32"/>
      <c r="L4" s="32"/>
      <c r="M4" s="32"/>
      <c r="N4" s="32"/>
      <c r="O4" s="32"/>
      <c r="P4" s="32"/>
      <c r="Q4" s="32"/>
      <c r="R4" s="32"/>
      <c r="S4" s="32"/>
      <c r="T4" s="32"/>
      <c r="U4" s="32"/>
      <c r="V4" s="32"/>
      <c r="W4" s="32"/>
      <c r="X4" s="32"/>
      <c r="Y4" s="32"/>
    </row>
    <row r="5" spans="3:25" ht="18.75" x14ac:dyDescent="0.3">
      <c r="C5" s="38" t="s">
        <v>14</v>
      </c>
      <c r="D5" s="38"/>
      <c r="E5" s="38"/>
      <c r="F5" s="38"/>
      <c r="G5" s="38"/>
      <c r="H5" s="39"/>
      <c r="I5" s="39"/>
      <c r="J5" s="39"/>
      <c r="K5" s="39"/>
      <c r="L5" s="39"/>
      <c r="M5" s="39"/>
      <c r="N5" s="39"/>
      <c r="O5" s="39"/>
      <c r="P5" s="39"/>
      <c r="Q5" s="39"/>
      <c r="R5" s="39"/>
      <c r="S5" s="39"/>
      <c r="T5" s="39"/>
      <c r="U5" s="39"/>
      <c r="V5" s="39"/>
      <c r="W5" s="39"/>
      <c r="X5" s="39"/>
      <c r="Y5" s="39"/>
    </row>
    <row r="6" spans="3:25" ht="18.95" customHeight="1" x14ac:dyDescent="0.3">
      <c r="C6" s="7"/>
      <c r="D6" s="34" t="s">
        <v>9</v>
      </c>
      <c r="E6" s="34"/>
      <c r="F6" s="34"/>
      <c r="G6" s="34"/>
      <c r="H6" s="40" t="s">
        <v>0</v>
      </c>
      <c r="I6" s="40"/>
      <c r="J6" s="40"/>
      <c r="K6" s="40"/>
      <c r="L6" s="40"/>
      <c r="M6" s="40"/>
      <c r="N6" s="40"/>
      <c r="O6" s="40"/>
      <c r="P6" s="40"/>
      <c r="Q6" s="40"/>
      <c r="R6" s="40"/>
      <c r="S6" s="40"/>
      <c r="T6" s="40"/>
      <c r="U6" s="40"/>
      <c r="V6" s="40"/>
      <c r="W6" s="40"/>
      <c r="X6" s="40"/>
      <c r="Y6" s="40"/>
    </row>
    <row r="7" spans="3:25" ht="48.95" customHeight="1" x14ac:dyDescent="0.25">
      <c r="C7" s="33" t="s">
        <v>1</v>
      </c>
      <c r="D7" s="34"/>
      <c r="E7" s="34"/>
      <c r="F7" s="34"/>
      <c r="G7" s="34"/>
      <c r="H7" s="34" t="s">
        <v>10</v>
      </c>
      <c r="I7" s="34"/>
      <c r="J7" s="34"/>
      <c r="K7" s="34"/>
      <c r="L7" s="34"/>
      <c r="M7" s="34"/>
      <c r="N7" s="34"/>
      <c r="O7" s="34"/>
      <c r="P7" s="34"/>
      <c r="Q7" s="34"/>
      <c r="R7" s="34" t="s">
        <v>2</v>
      </c>
      <c r="S7" s="8"/>
      <c r="T7" s="8"/>
      <c r="U7" s="8"/>
      <c r="V7" s="8"/>
      <c r="W7" s="9"/>
      <c r="X7" s="34" t="s">
        <v>3</v>
      </c>
      <c r="Y7" s="34" t="s">
        <v>4</v>
      </c>
    </row>
    <row r="8" spans="3:25" ht="80.25" customHeight="1" x14ac:dyDescent="0.25">
      <c r="C8" s="33"/>
      <c r="D8" s="34"/>
      <c r="E8" s="34"/>
      <c r="F8" s="34"/>
      <c r="G8" s="34"/>
      <c r="H8" s="35" t="s">
        <v>11</v>
      </c>
      <c r="I8" s="36"/>
      <c r="J8" s="36"/>
      <c r="K8" s="36"/>
      <c r="L8" s="36"/>
      <c r="M8" s="37"/>
      <c r="N8" s="35" t="s">
        <v>5</v>
      </c>
      <c r="O8" s="36"/>
      <c r="P8" s="36"/>
      <c r="Q8" s="37"/>
      <c r="R8" s="34"/>
      <c r="S8" s="10"/>
      <c r="T8" s="10"/>
      <c r="U8" s="10"/>
      <c r="V8" s="10"/>
      <c r="W8" s="11"/>
      <c r="X8" s="34"/>
      <c r="Y8" s="34"/>
    </row>
    <row r="9" spans="3:25" s="1" customFormat="1" ht="18.75" x14ac:dyDescent="0.3">
      <c r="C9" s="33"/>
      <c r="D9" s="12">
        <v>1</v>
      </c>
      <c r="E9" s="13">
        <v>2</v>
      </c>
      <c r="F9" s="13">
        <v>3</v>
      </c>
      <c r="G9" s="12">
        <v>4</v>
      </c>
      <c r="H9" s="12">
        <v>5</v>
      </c>
      <c r="I9" s="20">
        <v>6</v>
      </c>
      <c r="J9" s="20">
        <v>7</v>
      </c>
      <c r="K9" s="13">
        <v>8</v>
      </c>
      <c r="L9" s="13">
        <v>9</v>
      </c>
      <c r="M9" s="12">
        <v>19</v>
      </c>
      <c r="N9" s="12">
        <v>11</v>
      </c>
      <c r="O9" s="13">
        <v>12</v>
      </c>
      <c r="P9" s="13">
        <v>13</v>
      </c>
      <c r="Q9" s="12">
        <v>14</v>
      </c>
      <c r="R9" s="12">
        <v>15</v>
      </c>
      <c r="S9" s="13">
        <v>16</v>
      </c>
      <c r="T9" s="13">
        <v>17</v>
      </c>
      <c r="U9" s="12">
        <v>18</v>
      </c>
      <c r="V9" s="12">
        <v>19</v>
      </c>
      <c r="W9" s="13">
        <v>20</v>
      </c>
      <c r="X9" s="13">
        <v>21</v>
      </c>
      <c r="Y9" s="12">
        <v>22</v>
      </c>
    </row>
    <row r="10" spans="3:25" s="5" customFormat="1" ht="409.5" customHeight="1" x14ac:dyDescent="0.25">
      <c r="C10" s="28"/>
      <c r="D10" s="28"/>
      <c r="E10" s="28"/>
      <c r="F10" s="28"/>
      <c r="G10" s="28"/>
      <c r="H10" s="29" t="s">
        <v>24</v>
      </c>
      <c r="I10" s="25" t="s">
        <v>18</v>
      </c>
      <c r="J10" s="25" t="s">
        <v>19</v>
      </c>
      <c r="K10" s="30" t="s">
        <v>20</v>
      </c>
      <c r="L10" s="26" t="s">
        <v>25</v>
      </c>
      <c r="M10" s="19" t="s">
        <v>31</v>
      </c>
      <c r="N10" s="19" t="s">
        <v>26</v>
      </c>
      <c r="O10" s="19" t="s">
        <v>27</v>
      </c>
      <c r="P10" s="19" t="s">
        <v>28</v>
      </c>
      <c r="Q10" s="19" t="s">
        <v>21</v>
      </c>
      <c r="R10" s="31"/>
      <c r="S10" s="19" t="s">
        <v>29</v>
      </c>
      <c r="T10" s="31" t="s">
        <v>30</v>
      </c>
      <c r="U10" s="18" t="s">
        <v>22</v>
      </c>
      <c r="V10" s="19" t="s">
        <v>23</v>
      </c>
      <c r="W10" s="31" t="s">
        <v>13</v>
      </c>
      <c r="X10" s="31"/>
      <c r="Y10" s="31"/>
    </row>
    <row r="11" spans="3:25" s="2" customFormat="1" ht="58.5" customHeight="1" x14ac:dyDescent="0.3">
      <c r="C11" s="7"/>
      <c r="D11" s="3" t="s">
        <v>6</v>
      </c>
      <c r="E11" s="14" t="s">
        <v>7</v>
      </c>
      <c r="F11" s="3" t="s">
        <v>12</v>
      </c>
      <c r="G11" s="3" t="s">
        <v>8</v>
      </c>
      <c r="H11" s="15">
        <v>2</v>
      </c>
      <c r="I11" s="15">
        <v>2</v>
      </c>
      <c r="J11" s="15">
        <v>2</v>
      </c>
      <c r="K11" s="16">
        <v>2</v>
      </c>
      <c r="L11" s="16">
        <v>4</v>
      </c>
      <c r="M11" s="16">
        <v>8</v>
      </c>
      <c r="N11" s="16">
        <v>5</v>
      </c>
      <c r="O11" s="16">
        <v>5</v>
      </c>
      <c r="P11" s="16">
        <v>5</v>
      </c>
      <c r="Q11" s="16">
        <v>5</v>
      </c>
      <c r="R11" s="13">
        <f t="shared" ref="R11:R17" si="0">SUM(H11:Q11)</f>
        <v>40</v>
      </c>
      <c r="S11" s="16">
        <v>5</v>
      </c>
      <c r="T11" s="16">
        <v>5</v>
      </c>
      <c r="U11" s="16">
        <v>5</v>
      </c>
      <c r="V11" s="16">
        <v>5</v>
      </c>
      <c r="W11" s="16">
        <v>10</v>
      </c>
      <c r="X11" s="13">
        <f t="shared" ref="X11:X17" si="1">SUM(S11:W11)</f>
        <v>30</v>
      </c>
      <c r="Y11" s="13">
        <f t="shared" ref="Y11:Y17" si="2">X11+R11</f>
        <v>70</v>
      </c>
    </row>
    <row r="12" spans="3:25" ht="18.75" x14ac:dyDescent="0.25">
      <c r="C12" s="17"/>
      <c r="D12" s="17"/>
      <c r="E12" s="17"/>
      <c r="F12" s="17"/>
      <c r="G12" s="17"/>
      <c r="H12" s="17"/>
      <c r="I12" s="17"/>
      <c r="J12" s="17"/>
      <c r="K12" s="17"/>
      <c r="L12" s="17"/>
      <c r="M12" s="17"/>
      <c r="N12" s="17"/>
      <c r="O12" s="17"/>
      <c r="P12" s="17"/>
      <c r="Q12" s="17"/>
      <c r="R12" s="13">
        <f t="shared" si="0"/>
        <v>0</v>
      </c>
      <c r="S12" s="17"/>
      <c r="T12" s="17"/>
      <c r="U12" s="17"/>
      <c r="V12" s="17"/>
      <c r="W12" s="17"/>
      <c r="X12" s="13">
        <f t="shared" si="1"/>
        <v>0</v>
      </c>
      <c r="Y12" s="13">
        <f t="shared" si="2"/>
        <v>0</v>
      </c>
    </row>
    <row r="13" spans="3:25" ht="18.75" x14ac:dyDescent="0.25">
      <c r="C13" s="17"/>
      <c r="D13" s="17"/>
      <c r="E13" s="17"/>
      <c r="F13" s="17"/>
      <c r="G13" s="17"/>
      <c r="H13" s="17"/>
      <c r="I13" s="17"/>
      <c r="J13" s="17"/>
      <c r="K13" s="17"/>
      <c r="L13" s="17"/>
      <c r="M13" s="17"/>
      <c r="N13" s="17"/>
      <c r="O13" s="17"/>
      <c r="P13" s="17"/>
      <c r="Q13" s="17"/>
      <c r="R13" s="13">
        <f t="shared" si="0"/>
        <v>0</v>
      </c>
      <c r="S13" s="17"/>
      <c r="T13" s="17"/>
      <c r="U13" s="17"/>
      <c r="V13" s="17"/>
      <c r="W13" s="17"/>
      <c r="X13" s="13">
        <f t="shared" si="1"/>
        <v>0</v>
      </c>
      <c r="Y13" s="13">
        <f t="shared" si="2"/>
        <v>0</v>
      </c>
    </row>
    <row r="14" spans="3:25" ht="18.75" x14ac:dyDescent="0.25">
      <c r="C14" s="17"/>
      <c r="D14" s="17"/>
      <c r="E14" s="17"/>
      <c r="F14" s="17"/>
      <c r="G14" s="17"/>
      <c r="H14" s="17"/>
      <c r="I14" s="17"/>
      <c r="J14" s="17"/>
      <c r="K14" s="17"/>
      <c r="L14" s="17"/>
      <c r="M14" s="17"/>
      <c r="N14" s="17"/>
      <c r="O14" s="17"/>
      <c r="P14" s="17"/>
      <c r="Q14" s="17"/>
      <c r="R14" s="13">
        <f t="shared" si="0"/>
        <v>0</v>
      </c>
      <c r="S14" s="17"/>
      <c r="T14" s="17"/>
      <c r="U14" s="17"/>
      <c r="V14" s="17"/>
      <c r="W14" s="17"/>
      <c r="X14" s="13">
        <f t="shared" si="1"/>
        <v>0</v>
      </c>
      <c r="Y14" s="13">
        <f t="shared" si="2"/>
        <v>0</v>
      </c>
    </row>
    <row r="15" spans="3:25" ht="18.75" x14ac:dyDescent="0.25">
      <c r="C15" s="17"/>
      <c r="D15" s="17"/>
      <c r="E15" s="17"/>
      <c r="F15" s="17"/>
      <c r="G15" s="17"/>
      <c r="H15" s="17"/>
      <c r="I15" s="17"/>
      <c r="J15" s="17"/>
      <c r="K15" s="17"/>
      <c r="L15" s="17"/>
      <c r="M15" s="17"/>
      <c r="N15" s="17"/>
      <c r="O15" s="17"/>
      <c r="P15" s="17"/>
      <c r="Q15" s="17"/>
      <c r="R15" s="13">
        <f t="shared" si="0"/>
        <v>0</v>
      </c>
      <c r="S15" s="17"/>
      <c r="T15" s="17"/>
      <c r="U15" s="17"/>
      <c r="V15" s="17"/>
      <c r="W15" s="17"/>
      <c r="X15" s="13">
        <f t="shared" si="1"/>
        <v>0</v>
      </c>
      <c r="Y15" s="13">
        <f t="shared" si="2"/>
        <v>0</v>
      </c>
    </row>
    <row r="16" spans="3:25" ht="18.75" x14ac:dyDescent="0.25">
      <c r="C16" s="17"/>
      <c r="D16" s="17"/>
      <c r="E16" s="17"/>
      <c r="F16" s="17"/>
      <c r="G16" s="17"/>
      <c r="H16" s="17"/>
      <c r="I16" s="17"/>
      <c r="J16" s="17"/>
      <c r="K16" s="17"/>
      <c r="L16" s="17"/>
      <c r="M16" s="17"/>
      <c r="N16" s="17"/>
      <c r="O16" s="17"/>
      <c r="P16" s="17"/>
      <c r="Q16" s="17"/>
      <c r="R16" s="13">
        <f t="shared" si="0"/>
        <v>0</v>
      </c>
      <c r="S16" s="17"/>
      <c r="T16" s="17"/>
      <c r="U16" s="17"/>
      <c r="V16" s="17"/>
      <c r="W16" s="17"/>
      <c r="X16" s="13">
        <f t="shared" si="1"/>
        <v>0</v>
      </c>
      <c r="Y16" s="13">
        <f t="shared" si="2"/>
        <v>0</v>
      </c>
    </row>
    <row r="17" spans="3:25" ht="18.75" x14ac:dyDescent="0.25">
      <c r="C17" s="17"/>
      <c r="D17" s="17"/>
      <c r="E17" s="17"/>
      <c r="F17" s="17"/>
      <c r="G17" s="17"/>
      <c r="H17" s="17"/>
      <c r="I17" s="17"/>
      <c r="J17" s="17"/>
      <c r="K17" s="17"/>
      <c r="L17" s="17"/>
      <c r="M17" s="17"/>
      <c r="N17" s="17"/>
      <c r="O17" s="17"/>
      <c r="P17" s="17"/>
      <c r="Q17" s="17"/>
      <c r="R17" s="13">
        <f t="shared" si="0"/>
        <v>0</v>
      </c>
      <c r="S17" s="17"/>
      <c r="T17" s="17"/>
      <c r="U17" s="17"/>
      <c r="V17" s="17"/>
      <c r="W17" s="17"/>
      <c r="X17" s="13">
        <f t="shared" si="1"/>
        <v>0</v>
      </c>
      <c r="Y17" s="13">
        <f t="shared" si="2"/>
        <v>0</v>
      </c>
    </row>
    <row r="19" spans="3:25" ht="409.6" customHeight="1" x14ac:dyDescent="0.3">
      <c r="H19" s="21" t="s">
        <v>16</v>
      </c>
      <c r="I19" s="23"/>
      <c r="J19" s="23"/>
      <c r="V19" s="27"/>
    </row>
    <row r="20" spans="3:25" ht="18.75" x14ac:dyDescent="0.3">
      <c r="H20" s="22" t="s">
        <v>17</v>
      </c>
      <c r="I20" s="24"/>
      <c r="J20" s="24"/>
    </row>
  </sheetData>
  <sheetProtection formatCells="0" formatColumns="0" formatRows="0" insertColumns="0" insertRows="0" insertHyperlinks="0" deleteColumns="0" deleteRows="0" pivotTables="0"/>
  <mergeCells count="12">
    <mergeCell ref="C4:Y4"/>
    <mergeCell ref="C7:C9"/>
    <mergeCell ref="H7:Q7"/>
    <mergeCell ref="R7:R8"/>
    <mergeCell ref="X7:X8"/>
    <mergeCell ref="Y7:Y8"/>
    <mergeCell ref="N8:Q8"/>
    <mergeCell ref="C5:G5"/>
    <mergeCell ref="H5:Y5"/>
    <mergeCell ref="D6:G8"/>
    <mergeCell ref="H6:Y6"/>
    <mergeCell ref="H8:M8"/>
  </mergeCells>
  <pageMargins left="0.25" right="0" top="0.25" bottom="0.25" header="0.5" footer="0.5"/>
  <pageSetup paperSize="5" scale="60" fitToHeight="0" orientation="landscape" r:id="rId1"/>
  <headerFooter>
    <oddFooter>&amp;RPage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Manufactruing of 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khan</dc:creator>
  <cp:lastModifiedBy>LENOVO</cp:lastModifiedBy>
  <cp:lastPrinted>2022-04-01T11:41:46Z</cp:lastPrinted>
  <dcterms:created xsi:type="dcterms:W3CDTF">2016-06-03T12:00:27Z</dcterms:created>
  <dcterms:modified xsi:type="dcterms:W3CDTF">2023-06-08T13:33:15Z</dcterms:modified>
</cp:coreProperties>
</file>